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EVIS SHOES" sheetId="23" r:id="rId1"/>
  </sheets>
  <definedNames>
    <definedName name="_xlnm._FilterDatabase" localSheetId="0" hidden="1">'LEVIS SHOES'!$A$1:$G$22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" i="23" l="1"/>
  <c r="F16" i="23" l="1"/>
  <c r="F17" i="23"/>
  <c r="F19" i="23"/>
  <c r="F8" i="23"/>
</calcChain>
</file>

<file path=xl/sharedStrings.xml><?xml version="1.0" encoding="utf-8"?>
<sst xmlns="http://schemas.openxmlformats.org/spreadsheetml/2006/main" count="74" uniqueCount="45">
  <si>
    <t>Style</t>
  </si>
  <si>
    <t>Color</t>
  </si>
  <si>
    <t>Style Description</t>
  </si>
  <si>
    <t>Pack ID</t>
  </si>
  <si>
    <t>PACK QTY</t>
  </si>
  <si>
    <t>UNITS</t>
  </si>
  <si>
    <t>NAVY</t>
  </si>
  <si>
    <t>A98</t>
  </si>
  <si>
    <t>PHOTO</t>
  </si>
  <si>
    <t>50013120</t>
  </si>
  <si>
    <t>Anikin CVS</t>
  </si>
  <si>
    <t xml:space="preserve">White </t>
  </si>
  <si>
    <t>Black Mono</t>
  </si>
  <si>
    <t>Navy</t>
  </si>
  <si>
    <t>ZM3</t>
  </si>
  <si>
    <t>Anikin Neo</t>
  </si>
  <si>
    <t>Char/Egret</t>
  </si>
  <si>
    <t>Anikin NL</t>
  </si>
  <si>
    <t>Navy/White</t>
  </si>
  <si>
    <t>Char/Black</t>
  </si>
  <si>
    <t>Off White</t>
  </si>
  <si>
    <t>Black</t>
  </si>
  <si>
    <t>Glide</t>
  </si>
  <si>
    <t>BLK/ CHAR</t>
  </si>
  <si>
    <t>Cain</t>
  </si>
  <si>
    <t>Black/Wht</t>
  </si>
  <si>
    <t>Wes</t>
  </si>
  <si>
    <t>Char/Tan</t>
  </si>
  <si>
    <t>Vince</t>
  </si>
  <si>
    <t>Avery</t>
  </si>
  <si>
    <t>Tan Brown</t>
  </si>
  <si>
    <t>OPEN STOCK</t>
  </si>
  <si>
    <t>LANCE LO DTE</t>
  </si>
  <si>
    <t>BLACK/GREY</t>
  </si>
  <si>
    <t>NAVY/BLUE</t>
  </si>
  <si>
    <t>BLACK</t>
  </si>
  <si>
    <t xml:space="preserve">50010738      </t>
  </si>
  <si>
    <t>ETHAN PERF WX  UL NB</t>
  </si>
  <si>
    <t>BROWN/TAN</t>
  </si>
  <si>
    <t xml:space="preserve">50011932      </t>
  </si>
  <si>
    <t>LANCE PERF CT</t>
  </si>
  <si>
    <t>BLACK/WHITE</t>
  </si>
  <si>
    <t xml:space="preserve">50013138      </t>
  </si>
  <si>
    <t>ALPINE NEO</t>
  </si>
  <si>
    <t>BROWN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</si>
</sst>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FFFF00"/>
        <bgColor rgb="FFC0C0C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 readingOrder="1"/>
    </xf>
    <xf numFmtId="0" fontId="2" fillId="3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2" fillId="5" borderId="1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FF"/>
      <rgbColor rgb="00C0C0C0"/>
      <rgbColor rgb="00DCDCDC"/>
      <rgbColor rgb="00D3D3D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144066</xdr:colOff>
      <xdr:row>5</xdr:row>
      <xdr:rowOff>33220</xdr:rowOff>
    </xdr:from>
    <xdr:to>
      <xdr:col>0</xdr:col>
      <xdr:colOff>1773094</xdr:colOff>
      <xdr:row>5</xdr:row>
      <xdr:rowOff>1041798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5D0A29A-CED6-44D7-AAE3-F222BFF3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66" y="9367720"/>
          <a:ext cx="1629028" cy="1008578"/>
        </a:xfrm>
        <a:prstGeom prst="rect">
          <a:avLst/>
        </a:prstGeom>
      </xdr:spPr>
    </xdr:pic>
    <xdr:clientData/>
  </xdr:twoCellAnchor>
  <xdr:twoCellAnchor>
    <xdr:from>
      <xdr:col>0</xdr:col>
      <xdr:colOff>98030</xdr:colOff>
      <xdr:row>6</xdr:row>
      <xdr:rowOff>29764</xdr:rowOff>
    </xdr:from>
    <xdr:to>
      <xdr:col>0</xdr:col>
      <xdr:colOff>1763351</xdr:colOff>
      <xdr:row>6</xdr:row>
      <xdr:rowOff>1063397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2730DD1-B10B-4323-BF37-69C3E092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30" y="10453687"/>
          <a:ext cx="1665321" cy="1033633"/>
        </a:xfrm>
        <a:prstGeom prst="rect">
          <a:avLst/>
        </a:prstGeom>
      </xdr:spPr>
    </xdr:pic>
    <xdr:clientData/>
  </xdr:twoCellAnchor>
  <xdr:twoCellAnchor>
    <xdr:from>
      <xdr:col>0</xdr:col>
      <xdr:colOff>147242</xdr:colOff>
      <xdr:row>7</xdr:row>
      <xdr:rowOff>96380</xdr:rowOff>
    </xdr:from>
    <xdr:to>
      <xdr:col>0</xdr:col>
      <xdr:colOff>1883206</xdr:colOff>
      <xdr:row>7</xdr:row>
      <xdr:rowOff>1012031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9EB68C6-0D0B-4531-B34D-ADDE3518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42" y="11687115"/>
          <a:ext cx="1735964" cy="915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35254</xdr:rowOff>
    </xdr:from>
    <xdr:to>
      <xdr:col>0</xdr:col>
      <xdr:colOff>1715126</xdr:colOff>
      <xdr:row>11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836D362-122A-4D02-BA19-88B02A2F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87154"/>
          <a:ext cx="1715126" cy="10823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35160</xdr:rowOff>
    </xdr:from>
    <xdr:to>
      <xdr:col>0</xdr:col>
      <xdr:colOff>1754208</xdr:colOff>
      <xdr:row>11</xdr:row>
      <xdr:rowOff>1065609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5EBA9106-2AA8-4D26-A0D5-8B906119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07395"/>
          <a:ext cx="1754208" cy="1030449"/>
        </a:xfrm>
        <a:prstGeom prst="rect">
          <a:avLst/>
        </a:prstGeom>
      </xdr:spPr>
    </xdr:pic>
    <xdr:clientData/>
  </xdr:twoCellAnchor>
  <xdr:twoCellAnchor>
    <xdr:from>
      <xdr:col>0</xdr:col>
      <xdr:colOff>33734</xdr:colOff>
      <xdr:row>12</xdr:row>
      <xdr:rowOff>17481</xdr:rowOff>
    </xdr:from>
    <xdr:to>
      <xdr:col>0</xdr:col>
      <xdr:colOff>1850996</xdr:colOff>
      <xdr:row>12</xdr:row>
      <xdr:rowOff>1012033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723087E2-3688-419C-8BA7-ED52F77F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34" y="17079137"/>
          <a:ext cx="1817262" cy="99455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13</xdr:row>
      <xdr:rowOff>1</xdr:rowOff>
    </xdr:from>
    <xdr:to>
      <xdr:col>0</xdr:col>
      <xdr:colOff>1740159</xdr:colOff>
      <xdr:row>13</xdr:row>
      <xdr:rowOff>1187825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C84500D4-1858-4A75-8221-F1E1D418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5612295"/>
          <a:ext cx="1552834" cy="1190999"/>
        </a:xfrm>
        <a:prstGeom prst="rect">
          <a:avLst/>
        </a:prstGeom>
      </xdr:spPr>
    </xdr:pic>
    <xdr:clientData/>
  </xdr:twoCellAnchor>
  <xdr:twoCellAnchor>
    <xdr:from>
      <xdr:col>0</xdr:col>
      <xdr:colOff>201706</xdr:colOff>
      <xdr:row>14</xdr:row>
      <xdr:rowOff>257735</xdr:rowOff>
    </xdr:from>
    <xdr:to>
      <xdr:col>0</xdr:col>
      <xdr:colOff>1687678</xdr:colOff>
      <xdr:row>14</xdr:row>
      <xdr:rowOff>982694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2D002D91-D769-4445-88D4-05A7FED7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06" y="117964323"/>
          <a:ext cx="1485972" cy="724959"/>
        </a:xfrm>
        <a:prstGeom prst="rect">
          <a:avLst/>
        </a:prstGeom>
      </xdr:spPr>
    </xdr:pic>
    <xdr:clientData/>
  </xdr:twoCellAnchor>
  <xdr:twoCellAnchor>
    <xdr:from>
      <xdr:col>0</xdr:col>
      <xdr:colOff>131903</xdr:colOff>
      <xdr:row>19</xdr:row>
      <xdr:rowOff>89298</xdr:rowOff>
    </xdr:from>
    <xdr:to>
      <xdr:col>0</xdr:col>
      <xdr:colOff>1719458</xdr:colOff>
      <xdr:row>19</xdr:row>
      <xdr:rowOff>1035844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1E874727-EB7D-4FB9-A8B6-822E1041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03" y="44428173"/>
          <a:ext cx="1587555" cy="946546"/>
        </a:xfrm>
        <a:prstGeom prst="rect">
          <a:avLst/>
        </a:prstGeom>
      </xdr:spPr>
    </xdr:pic>
    <xdr:clientData/>
  </xdr:twoCellAnchor>
  <xdr:twoCellAnchor>
    <xdr:from>
      <xdr:col>0</xdr:col>
      <xdr:colOff>290653</xdr:colOff>
      <xdr:row>20</xdr:row>
      <xdr:rowOff>11158</xdr:rowOff>
    </xdr:from>
    <xdr:to>
      <xdr:col>0</xdr:col>
      <xdr:colOff>1673786</xdr:colOff>
      <xdr:row>20</xdr:row>
      <xdr:rowOff>1004093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6EE79624-AEBB-46FE-86D1-470700BE9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653" y="45409689"/>
          <a:ext cx="1383133" cy="992935"/>
        </a:xfrm>
        <a:prstGeom prst="rect">
          <a:avLst/>
        </a:prstGeom>
      </xdr:spPr>
    </xdr:pic>
    <xdr:clientData/>
  </xdr:twoCellAnchor>
  <xdr:twoCellAnchor>
    <xdr:from>
      <xdr:col>0</xdr:col>
      <xdr:colOff>302560</xdr:colOff>
      <xdr:row>21</xdr:row>
      <xdr:rowOff>100853</xdr:rowOff>
    </xdr:from>
    <xdr:to>
      <xdr:col>0</xdr:col>
      <xdr:colOff>1783701</xdr:colOff>
      <xdr:row>21</xdr:row>
      <xdr:rowOff>1154206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C3160DA0-FC40-41BD-9B61-D125FC23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60" y="140196794"/>
          <a:ext cx="1474791" cy="1056528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3</xdr:row>
      <xdr:rowOff>101600</xdr:rowOff>
    </xdr:from>
    <xdr:to>
      <xdr:col>0</xdr:col>
      <xdr:colOff>1728549</xdr:colOff>
      <xdr:row>3</xdr:row>
      <xdr:rowOff>952500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10F9BE4F-0CFD-C306-A16D-D761A8923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700" y="3898900"/>
          <a:ext cx="1588849" cy="850900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4</xdr:row>
      <xdr:rowOff>113110</xdr:rowOff>
    </xdr:from>
    <xdr:to>
      <xdr:col>0</xdr:col>
      <xdr:colOff>1708045</xdr:colOff>
      <xdr:row>4</xdr:row>
      <xdr:rowOff>958453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27F24D11-02A7-F62D-5052-9AE17A3D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6376" y="8364141"/>
          <a:ext cx="1501669" cy="84534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15</xdr:row>
      <xdr:rowOff>254000</xdr:rowOff>
    </xdr:from>
    <xdr:to>
      <xdr:col>0</xdr:col>
      <xdr:colOff>1898221</xdr:colOff>
      <xdr:row>16</xdr:row>
      <xdr:rowOff>533400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16E83A15-D2C4-B285-F34F-66541C4A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2400" y="139623800"/>
          <a:ext cx="1745821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177800</xdr:rowOff>
    </xdr:from>
    <xdr:to>
      <xdr:col>0</xdr:col>
      <xdr:colOff>1943100</xdr:colOff>
      <xdr:row>18</xdr:row>
      <xdr:rowOff>723811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7712AE0C-B636-989B-D535-2DA0D7BBE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42671800"/>
          <a:ext cx="1943100" cy="1358811"/>
        </a:xfrm>
        <a:prstGeom prst="rect">
          <a:avLst/>
        </a:prstGeom>
      </xdr:spPr>
    </xdr:pic>
    <xdr:clientData/>
  </xdr:twoCellAnchor>
  <xdr:twoCellAnchor>
    <xdr:from>
      <xdr:col>0</xdr:col>
      <xdr:colOff>97631</xdr:colOff>
      <xdr:row>8</xdr:row>
      <xdr:rowOff>22225</xdr:rowOff>
    </xdr:from>
    <xdr:to>
      <xdr:col>0</xdr:col>
      <xdr:colOff>1849274</xdr:colOff>
      <xdr:row>8</xdr:row>
      <xdr:rowOff>1039813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1BAA4C77-0928-744A-A501-4F8F99C6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7631" y="12702381"/>
          <a:ext cx="1751643" cy="101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</xdr:row>
      <xdr:rowOff>76200</xdr:rowOff>
    </xdr:from>
    <xdr:to>
      <xdr:col>1</xdr:col>
      <xdr:colOff>1213</xdr:colOff>
      <xdr:row>1</xdr:row>
      <xdr:rowOff>1079500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1CD60985-242A-22C5-6948-366CC575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9900" y="5956300"/>
          <a:ext cx="1593476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368299</xdr:colOff>
      <xdr:row>2</xdr:row>
      <xdr:rowOff>76200</xdr:rowOff>
    </xdr:from>
    <xdr:to>
      <xdr:col>1</xdr:col>
      <xdr:colOff>1043</xdr:colOff>
      <xdr:row>2</xdr:row>
      <xdr:rowOff>1092200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B81EF8DE-9241-09F7-B947-7167B012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8299" y="8089900"/>
          <a:ext cx="1497263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74613</xdr:rowOff>
    </xdr:from>
    <xdr:to>
      <xdr:col>0</xdr:col>
      <xdr:colOff>1806077</xdr:colOff>
      <xdr:row>9</xdr:row>
      <xdr:rowOff>1052513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C7AB316-C8F0-17BE-E277-EA83ABC8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838238"/>
          <a:ext cx="1806077" cy="97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zoomScale="80" zoomScaleNormal="8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P5" sqref="P5"/>
    </sheetView>
  </sheetViews>
  <sheetFormatPr defaultColWidth="8.7109375" defaultRowHeight="15.75" x14ac:dyDescent="0.25"/>
  <cols>
    <col min="1" max="1" width="27.7109375" style="5" customWidth="1"/>
    <col min="2" max="2" width="13.85546875" style="3" customWidth="1"/>
    <col min="3" max="3" width="17.28515625" style="3" customWidth="1"/>
    <col min="4" max="4" width="32" style="5" bestFit="1" customWidth="1"/>
    <col min="5" max="5" width="14.85546875" style="5" bestFit="1" customWidth="1"/>
    <col min="6" max="6" width="11.42578125" style="5" customWidth="1"/>
    <col min="7" max="7" width="14" style="14" bestFit="1" customWidth="1"/>
    <col min="8" max="16384" width="8.7109375" style="5"/>
  </cols>
  <sheetData>
    <row r="1" spans="1:8" ht="31.5" x14ac:dyDescent="0.25">
      <c r="A1" s="1" t="s">
        <v>8</v>
      </c>
      <c r="B1" s="1" t="s">
        <v>0</v>
      </c>
      <c r="C1" s="1" t="s">
        <v>2</v>
      </c>
      <c r="D1" s="1" t="s">
        <v>1</v>
      </c>
      <c r="E1" s="1" t="s">
        <v>3</v>
      </c>
      <c r="F1" s="1" t="s">
        <v>4</v>
      </c>
      <c r="G1" s="13" t="s">
        <v>5</v>
      </c>
    </row>
    <row r="2" spans="1:8" ht="87" customHeight="1" x14ac:dyDescent="0.25">
      <c r="A2" s="7"/>
      <c r="B2" s="2" t="s">
        <v>36</v>
      </c>
      <c r="C2" s="2" t="s">
        <v>37</v>
      </c>
      <c r="D2" s="7" t="s">
        <v>38</v>
      </c>
      <c r="E2" s="6" t="s">
        <v>7</v>
      </c>
      <c r="F2" s="6">
        <v>125</v>
      </c>
      <c r="G2" s="11">
        <v>900</v>
      </c>
    </row>
    <row r="3" spans="1:8" s="8" customFormat="1" ht="94.35" customHeight="1" x14ac:dyDescent="0.25">
      <c r="A3" s="7"/>
      <c r="B3" s="2" t="s">
        <v>39</v>
      </c>
      <c r="C3" s="2" t="s">
        <v>40</v>
      </c>
      <c r="D3" s="7" t="s">
        <v>41</v>
      </c>
      <c r="E3" s="7" t="s">
        <v>7</v>
      </c>
      <c r="F3" s="7">
        <v>27</v>
      </c>
      <c r="G3" s="9">
        <v>0</v>
      </c>
      <c r="H3" s="5"/>
    </row>
    <row r="4" spans="1:8" s="8" customFormat="1" ht="81" customHeight="1" x14ac:dyDescent="0.25">
      <c r="A4" s="7"/>
      <c r="B4" s="2">
        <v>50012874</v>
      </c>
      <c r="C4" s="2" t="s">
        <v>32</v>
      </c>
      <c r="D4" s="7" t="s">
        <v>33</v>
      </c>
      <c r="E4" s="7" t="s">
        <v>7</v>
      </c>
      <c r="F4" s="7">
        <v>175</v>
      </c>
      <c r="G4" s="9">
        <v>1740</v>
      </c>
      <c r="H4" s="5"/>
    </row>
    <row r="5" spans="1:8" s="8" customFormat="1" ht="85.5" customHeight="1" x14ac:dyDescent="0.25">
      <c r="A5" s="7"/>
      <c r="B5" s="2">
        <v>50012875</v>
      </c>
      <c r="C5" s="2" t="s">
        <v>32</v>
      </c>
      <c r="D5" s="7" t="s">
        <v>34</v>
      </c>
      <c r="E5" s="7" t="s">
        <v>7</v>
      </c>
      <c r="F5" s="7">
        <v>160</v>
      </c>
      <c r="G5" s="9">
        <v>1560</v>
      </c>
      <c r="H5" s="5"/>
    </row>
    <row r="6" spans="1:8" ht="86.1" customHeight="1" x14ac:dyDescent="0.25">
      <c r="A6" s="4"/>
      <c r="B6" s="2" t="s">
        <v>9</v>
      </c>
      <c r="C6" s="2" t="s">
        <v>10</v>
      </c>
      <c r="D6" s="7" t="s">
        <v>11</v>
      </c>
      <c r="E6" s="4" t="s">
        <v>7</v>
      </c>
      <c r="F6" s="4">
        <v>240</v>
      </c>
      <c r="G6" s="9">
        <v>2400</v>
      </c>
    </row>
    <row r="7" spans="1:8" ht="92.1" customHeight="1" x14ac:dyDescent="0.25">
      <c r="A7" s="4"/>
      <c r="B7" s="2">
        <v>50013124</v>
      </c>
      <c r="C7" s="2" t="s">
        <v>10</v>
      </c>
      <c r="D7" s="7" t="s">
        <v>12</v>
      </c>
      <c r="E7" s="4" t="s">
        <v>7</v>
      </c>
      <c r="F7" s="4">
        <v>250</v>
      </c>
      <c r="G7" s="10">
        <v>2640</v>
      </c>
    </row>
    <row r="8" spans="1:8" ht="86.1" customHeight="1" x14ac:dyDescent="0.25">
      <c r="A8" s="4"/>
      <c r="B8" s="2">
        <v>50013125</v>
      </c>
      <c r="C8" s="2" t="s">
        <v>10</v>
      </c>
      <c r="D8" s="7" t="s">
        <v>13</v>
      </c>
      <c r="E8" s="4" t="s">
        <v>7</v>
      </c>
      <c r="F8" s="4">
        <f t="shared" ref="F8" si="0">G8/12</f>
        <v>170</v>
      </c>
      <c r="G8" s="10">
        <v>2040</v>
      </c>
    </row>
    <row r="9" spans="1:8" ht="85.5" customHeight="1" x14ac:dyDescent="0.25">
      <c r="A9" s="4"/>
      <c r="B9" s="2">
        <v>50013127</v>
      </c>
      <c r="C9" s="2" t="s">
        <v>10</v>
      </c>
      <c r="D9" s="7" t="s">
        <v>35</v>
      </c>
      <c r="E9" s="4" t="s">
        <v>7</v>
      </c>
      <c r="F9" s="4">
        <v>200</v>
      </c>
      <c r="G9" s="10">
        <v>2040</v>
      </c>
    </row>
    <row r="10" spans="1:8" ht="88.35" customHeight="1" x14ac:dyDescent="0.25">
      <c r="A10" s="4"/>
      <c r="B10" s="2" t="s">
        <v>42</v>
      </c>
      <c r="C10" s="2" t="s">
        <v>43</v>
      </c>
      <c r="D10" s="7" t="s">
        <v>44</v>
      </c>
      <c r="E10" s="4" t="s">
        <v>7</v>
      </c>
      <c r="F10" s="4">
        <v>41</v>
      </c>
      <c r="G10" s="10">
        <v>0</v>
      </c>
    </row>
    <row r="11" spans="1:8" ht="86.1" customHeight="1" x14ac:dyDescent="0.25">
      <c r="A11" s="4"/>
      <c r="B11" s="2">
        <v>50013146</v>
      </c>
      <c r="C11" s="2" t="s">
        <v>15</v>
      </c>
      <c r="D11" s="7" t="s">
        <v>16</v>
      </c>
      <c r="E11" s="4" t="s">
        <v>7</v>
      </c>
      <c r="F11" s="4">
        <v>291</v>
      </c>
      <c r="G11" s="10">
        <v>3132</v>
      </c>
    </row>
    <row r="12" spans="1:8" ht="86.1" customHeight="1" x14ac:dyDescent="0.25">
      <c r="A12" s="4"/>
      <c r="B12" s="2">
        <v>50013165</v>
      </c>
      <c r="C12" s="2" t="s">
        <v>17</v>
      </c>
      <c r="D12" s="7" t="s">
        <v>18</v>
      </c>
      <c r="E12" s="4" t="s">
        <v>7</v>
      </c>
      <c r="F12" s="4">
        <v>206</v>
      </c>
      <c r="G12" s="10">
        <v>2112</v>
      </c>
    </row>
    <row r="13" spans="1:8" ht="81.75" customHeight="1" x14ac:dyDescent="0.25">
      <c r="A13" s="4"/>
      <c r="B13" s="2">
        <v>50013166</v>
      </c>
      <c r="C13" s="2" t="s">
        <v>17</v>
      </c>
      <c r="D13" s="7" t="s">
        <v>19</v>
      </c>
      <c r="E13" s="4" t="s">
        <v>7</v>
      </c>
      <c r="F13" s="4">
        <v>14</v>
      </c>
      <c r="G13" s="10">
        <v>0</v>
      </c>
    </row>
    <row r="14" spans="1:8" ht="98.1" customHeight="1" x14ac:dyDescent="0.25">
      <c r="A14" s="4"/>
      <c r="B14" s="2">
        <v>50013550</v>
      </c>
      <c r="C14" s="2" t="s">
        <v>22</v>
      </c>
      <c r="D14" s="7" t="s">
        <v>20</v>
      </c>
      <c r="E14" s="4" t="s">
        <v>31</v>
      </c>
      <c r="F14" s="4">
        <v>0</v>
      </c>
      <c r="G14" s="10">
        <v>0</v>
      </c>
    </row>
    <row r="15" spans="1:8" ht="98.1" customHeight="1" x14ac:dyDescent="0.25">
      <c r="A15" s="4"/>
      <c r="B15" s="12">
        <v>5014909</v>
      </c>
      <c r="C15" s="12" t="s">
        <v>24</v>
      </c>
      <c r="D15" s="6" t="s">
        <v>25</v>
      </c>
      <c r="E15" s="4" t="s">
        <v>7</v>
      </c>
      <c r="F15" s="4">
        <v>91</v>
      </c>
      <c r="G15" s="10">
        <v>900</v>
      </c>
    </row>
    <row r="16" spans="1:8" ht="65.099999999999994" customHeight="1" x14ac:dyDescent="0.25">
      <c r="A16" s="4"/>
      <c r="B16" s="2">
        <v>50015024</v>
      </c>
      <c r="C16" s="2" t="s">
        <v>26</v>
      </c>
      <c r="D16" s="7" t="s">
        <v>27</v>
      </c>
      <c r="E16" s="4" t="s">
        <v>7</v>
      </c>
      <c r="F16" s="4">
        <f t="shared" ref="F16:F19" si="1">G16/12</f>
        <v>60</v>
      </c>
      <c r="G16" s="10">
        <v>720</v>
      </c>
    </row>
    <row r="17" spans="1:7" ht="65.099999999999994" customHeight="1" x14ac:dyDescent="0.25">
      <c r="A17" s="4"/>
      <c r="B17" s="2">
        <v>50015024</v>
      </c>
      <c r="C17" s="2" t="s">
        <v>26</v>
      </c>
      <c r="D17" s="7" t="s">
        <v>27</v>
      </c>
      <c r="E17" s="4" t="s">
        <v>14</v>
      </c>
      <c r="F17" s="4">
        <f t="shared" si="1"/>
        <v>0</v>
      </c>
      <c r="G17" s="10">
        <v>0</v>
      </c>
    </row>
    <row r="18" spans="1:7" ht="64.349999999999994" customHeight="1" x14ac:dyDescent="0.25">
      <c r="A18" s="4"/>
      <c r="B18" s="2">
        <v>50015124</v>
      </c>
      <c r="C18" s="2" t="s">
        <v>28</v>
      </c>
      <c r="D18" s="7" t="s">
        <v>21</v>
      </c>
      <c r="E18" s="4" t="s">
        <v>7</v>
      </c>
      <c r="F18" s="4">
        <v>575</v>
      </c>
      <c r="G18" s="10">
        <v>6780</v>
      </c>
    </row>
    <row r="19" spans="1:7" ht="64.349999999999994" customHeight="1" x14ac:dyDescent="0.25">
      <c r="A19" s="4"/>
      <c r="B19" s="2">
        <v>50015124</v>
      </c>
      <c r="C19" s="2" t="s">
        <v>28</v>
      </c>
      <c r="D19" s="7" t="s">
        <v>21</v>
      </c>
      <c r="E19" s="4" t="s">
        <v>14</v>
      </c>
      <c r="F19" s="4">
        <f t="shared" si="1"/>
        <v>0</v>
      </c>
      <c r="G19" s="10">
        <v>0</v>
      </c>
    </row>
    <row r="20" spans="1:7" ht="83.85" customHeight="1" x14ac:dyDescent="0.25">
      <c r="A20" s="4"/>
      <c r="B20" s="2">
        <v>50015162</v>
      </c>
      <c r="C20" s="2" t="s">
        <v>29</v>
      </c>
      <c r="D20" s="7" t="s">
        <v>30</v>
      </c>
      <c r="E20" s="4" t="s">
        <v>14</v>
      </c>
      <c r="F20" s="4">
        <v>132</v>
      </c>
      <c r="G20" s="10">
        <v>1344</v>
      </c>
    </row>
    <row r="21" spans="1:7" ht="82.35" customHeight="1" x14ac:dyDescent="0.25">
      <c r="A21" s="4"/>
      <c r="B21" s="2">
        <v>50015164</v>
      </c>
      <c r="C21" s="2" t="s">
        <v>29</v>
      </c>
      <c r="D21" s="7" t="s">
        <v>23</v>
      </c>
      <c r="E21" s="4" t="s">
        <v>7</v>
      </c>
      <c r="F21" s="4">
        <v>21</v>
      </c>
      <c r="G21" s="10">
        <v>840</v>
      </c>
    </row>
    <row r="22" spans="1:7" ht="98.1" customHeight="1" x14ac:dyDescent="0.25">
      <c r="A22" s="4"/>
      <c r="B22" s="2">
        <v>50015166</v>
      </c>
      <c r="C22" s="2" t="s">
        <v>29</v>
      </c>
      <c r="D22" s="7" t="s">
        <v>6</v>
      </c>
      <c r="E22" s="4" t="s">
        <v>7</v>
      </c>
      <c r="F22" s="4">
        <v>109</v>
      </c>
      <c r="G22" s="10">
        <v>732</v>
      </c>
    </row>
    <row r="23" spans="1:7" x14ac:dyDescent="0.25">
      <c r="G23" s="14">
        <f>SUM(G2:G22)</f>
        <v>29880</v>
      </c>
    </row>
  </sheetData>
  <phoneticPr fontId="1" type="noConversion"/>
  <pageMargins left="0.7" right="0.7" top="0.75" bottom="0.75" header="0.3" footer="0.3"/>
  <pageSetup scale="60" orientation="landscape" horizontalDpi="0" verticalDpi="0" copies="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LEVIS SHOES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2024-10-16T13:39:32Z</cp:lastPrinted>
  <dcterms:created xsi:type="dcterms:W3CDTF">2023-07-12T19:30:13Z</dcterms:created>
  <dcterms:modified xsi:type="dcterms:W3CDTF">2024-11-07T16:15:54Z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